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 l="1"/>
  <c r="E4" i="1" s="1"/>
  <c r="D3" i="1"/>
  <c r="E3" i="1" s="1"/>
</calcChain>
</file>

<file path=xl/sharedStrings.xml><?xml version="1.0" encoding="utf-8"?>
<sst xmlns="http://schemas.openxmlformats.org/spreadsheetml/2006/main" count="32" uniqueCount="23">
  <si>
    <t>HONORABLE CONCEJO DELIBERANTE</t>
  </si>
  <si>
    <t>CARGO</t>
  </si>
  <si>
    <t>BASICO</t>
  </si>
  <si>
    <t>GTOS.REP.</t>
  </si>
  <si>
    <t>TOTAL</t>
  </si>
  <si>
    <t>ORD. 981/11</t>
  </si>
  <si>
    <t>59 - SECRETARIOS</t>
  </si>
  <si>
    <t>57 - DIRECTORES</t>
  </si>
  <si>
    <t>20 - CONCEJALES</t>
  </si>
  <si>
    <t>$874,950,00</t>
  </si>
  <si>
    <t xml:space="preserve">21 - VICEPRESIDENTE </t>
  </si>
  <si>
    <t>60 - PRESIDENTE MUNICIPAL</t>
  </si>
  <si>
    <t>20 - PRESIDENTE DE BLOQUE</t>
  </si>
  <si>
    <t>FUNCIONARIOS POLITICOS DEPARTAMENTO EJECUTIVO</t>
  </si>
  <si>
    <t>$ 583,300,00</t>
  </si>
  <si>
    <t>$ 1,166,600,00</t>
  </si>
  <si>
    <t>$ 437,475,00</t>
  </si>
  <si>
    <t>$ 21,873,75</t>
  </si>
  <si>
    <t>$ 874,950,00</t>
  </si>
  <si>
    <t>$ 893,923,75</t>
  </si>
  <si>
    <r>
      <rPr>
        <b/>
        <sz val="11"/>
        <color theme="1"/>
        <rFont val="Arial"/>
        <family val="2"/>
      </rPr>
      <t xml:space="preserve">NOTA: </t>
    </r>
    <r>
      <rPr>
        <sz val="11"/>
        <color theme="1"/>
        <rFont val="Arial"/>
        <family val="2"/>
      </rPr>
      <t>a todos los montos hay que restar descuentos, con lo cual el sueldo "en mano" es menor</t>
    </r>
  </si>
  <si>
    <t>Los funcionarios y Concejales no perciben antigüedad.</t>
  </si>
  <si>
    <t>$437,475,00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</si>
</sst>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4" fillId="0" borderId="1" xfId="0" applyFont="1" applyBorder="1"/>
    <xf numFmtId="0" fontId="6" fillId="0" borderId="0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6" fillId="0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1" sqref="E11"/>
    </sheetView>
  </sheetViews>
  <sheetFormatPr baseColWidth="10" defaultRowHeight="15" x14ac:dyDescent="0.25"/>
  <cols>
    <col min="1" max="1" width="11.42578125" style="4"/>
    <col min="2" max="2" width="20.5703125" style="4" customWidth="1"/>
    <col min="3" max="3" width="14.28515625" style="4" customWidth="1"/>
    <col min="4" max="4" width="15.5703125" style="4" customWidth="1"/>
    <col min="5" max="5" width="16.42578125" style="4" customWidth="1"/>
    <col min="6" max="6" width="14.7109375" style="4" bestFit="1" customWidth="1"/>
    <col min="7" max="8" width="11.42578125" style="4"/>
  </cols>
  <sheetData>
    <row r="1" spans="1:11" x14ac:dyDescent="0.25">
      <c r="A1" s="13" t="s">
        <v>13</v>
      </c>
      <c r="B1" s="13"/>
      <c r="C1" s="13"/>
      <c r="D1" s="13"/>
      <c r="E1" s="13"/>
      <c r="F1" s="18"/>
      <c r="G1" s="18"/>
      <c r="H1" s="18"/>
      <c r="I1" s="18"/>
      <c r="J1" s="18"/>
      <c r="K1" s="18"/>
    </row>
    <row r="2" spans="1:11" x14ac:dyDescent="0.25">
      <c r="A2" s="17" t="s">
        <v>1</v>
      </c>
      <c r="B2" s="17"/>
      <c r="C2" s="8" t="s">
        <v>2</v>
      </c>
      <c r="D2" s="8" t="s">
        <v>3</v>
      </c>
      <c r="E2" s="8" t="s">
        <v>4</v>
      </c>
      <c r="F2" s="19"/>
      <c r="G2" s="19"/>
      <c r="H2" s="6"/>
      <c r="I2" s="1"/>
      <c r="J2" s="1"/>
      <c r="K2" s="1"/>
    </row>
    <row r="3" spans="1:11" x14ac:dyDescent="0.25">
      <c r="A3" s="11" t="s">
        <v>11</v>
      </c>
      <c r="B3" s="11"/>
      <c r="C3" s="7">
        <v>729125</v>
      </c>
      <c r="D3" s="7">
        <f>C3*150%</f>
        <v>1093687.5</v>
      </c>
      <c r="E3" s="7">
        <f>SUM(C3:D3)</f>
        <v>1822812.5</v>
      </c>
      <c r="F3" s="16"/>
      <c r="G3" s="16"/>
      <c r="H3" s="3"/>
      <c r="I3" s="2"/>
      <c r="J3" s="2"/>
      <c r="K3" s="2"/>
    </row>
    <row r="4" spans="1:11" x14ac:dyDescent="0.25">
      <c r="A4" s="11" t="s">
        <v>6</v>
      </c>
      <c r="B4" s="11"/>
      <c r="C4" s="7">
        <f>C3*80%</f>
        <v>583300</v>
      </c>
      <c r="D4" s="7">
        <f>C4*100%</f>
        <v>583300</v>
      </c>
      <c r="E4" s="7">
        <f>SUM(C4:D4)</f>
        <v>1166600</v>
      </c>
      <c r="F4" s="16"/>
      <c r="G4" s="16"/>
      <c r="H4" s="3"/>
      <c r="I4" s="2"/>
      <c r="J4" s="2"/>
      <c r="K4" s="2"/>
    </row>
    <row r="5" spans="1:11" x14ac:dyDescent="0.25">
      <c r="A5" s="11" t="s">
        <v>7</v>
      </c>
      <c r="B5" s="11"/>
      <c r="C5" s="7" t="s">
        <v>22</v>
      </c>
      <c r="D5" s="7" t="s">
        <v>22</v>
      </c>
      <c r="E5" s="7" t="s">
        <v>9</v>
      </c>
      <c r="F5" s="16"/>
      <c r="G5" s="16"/>
      <c r="H5" s="3"/>
      <c r="I5" s="2"/>
      <c r="J5" s="2"/>
      <c r="K5" s="2"/>
    </row>
    <row r="6" spans="1:11" x14ac:dyDescent="0.25">
      <c r="A6" s="15"/>
      <c r="B6" s="15"/>
    </row>
    <row r="7" spans="1:11" x14ac:dyDescent="0.25">
      <c r="A7" s="13" t="s">
        <v>0</v>
      </c>
      <c r="B7" s="13"/>
      <c r="C7" s="13"/>
      <c r="D7" s="13"/>
      <c r="E7" s="13"/>
      <c r="F7" s="13"/>
    </row>
    <row r="8" spans="1:11" x14ac:dyDescent="0.25">
      <c r="A8" s="17" t="s">
        <v>1</v>
      </c>
      <c r="B8" s="17"/>
      <c r="C8" s="8" t="s">
        <v>2</v>
      </c>
      <c r="D8" s="8" t="s">
        <v>3</v>
      </c>
      <c r="E8" s="8" t="s">
        <v>5</v>
      </c>
      <c r="F8" s="8" t="s">
        <v>4</v>
      </c>
    </row>
    <row r="9" spans="1:11" x14ac:dyDescent="0.25">
      <c r="A9" s="11" t="s">
        <v>10</v>
      </c>
      <c r="B9" s="11"/>
      <c r="C9" s="7" t="s">
        <v>14</v>
      </c>
      <c r="D9" s="7" t="s">
        <v>14</v>
      </c>
      <c r="E9" s="9">
        <v>0</v>
      </c>
      <c r="F9" s="7" t="s">
        <v>15</v>
      </c>
    </row>
    <row r="10" spans="1:11" x14ac:dyDescent="0.25">
      <c r="A10" s="11" t="s">
        <v>12</v>
      </c>
      <c r="B10" s="11"/>
      <c r="C10" s="9" t="s">
        <v>16</v>
      </c>
      <c r="D10" s="9" t="s">
        <v>16</v>
      </c>
      <c r="E10" s="9" t="s">
        <v>17</v>
      </c>
      <c r="F10" s="5" t="s">
        <v>19</v>
      </c>
    </row>
    <row r="11" spans="1:11" x14ac:dyDescent="0.25">
      <c r="A11" s="11" t="s">
        <v>8</v>
      </c>
      <c r="B11" s="11"/>
      <c r="C11" s="9" t="s">
        <v>16</v>
      </c>
      <c r="D11" s="9" t="s">
        <v>16</v>
      </c>
      <c r="E11" s="9">
        <v>0</v>
      </c>
      <c r="F11" s="5" t="s">
        <v>18</v>
      </c>
    </row>
    <row r="12" spans="1:11" x14ac:dyDescent="0.25">
      <c r="A12" s="12"/>
      <c r="B12" s="12"/>
    </row>
    <row r="13" spans="1:11" x14ac:dyDescent="0.25">
      <c r="A13" s="14" t="s">
        <v>20</v>
      </c>
      <c r="B13" s="14"/>
      <c r="C13" s="14"/>
      <c r="D13" s="14"/>
      <c r="E13" s="14"/>
      <c r="F13" s="14"/>
    </row>
    <row r="14" spans="1:11" x14ac:dyDescent="0.25">
      <c r="A14" s="10" t="s">
        <v>21</v>
      </c>
    </row>
  </sheetData>
  <mergeCells count="18">
    <mergeCell ref="A1:E1"/>
    <mergeCell ref="F1:K1"/>
    <mergeCell ref="A2:B2"/>
    <mergeCell ref="F2:G2"/>
    <mergeCell ref="A3:B3"/>
    <mergeCell ref="A13:F13"/>
    <mergeCell ref="A6:B6"/>
    <mergeCell ref="F3:G3"/>
    <mergeCell ref="F4:G4"/>
    <mergeCell ref="F5:G5"/>
    <mergeCell ref="A8:B8"/>
    <mergeCell ref="A4:B4"/>
    <mergeCell ref="A5:B5"/>
    <mergeCell ref="A9:B9"/>
    <mergeCell ref="A10:B10"/>
    <mergeCell ref="A11:B11"/>
    <mergeCell ref="A12:B12"/>
    <mergeCell ref="A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Pizzio</dc:creator>
  <cp:lastModifiedBy>Gustavo Pizzio</cp:lastModifiedBy>
  <dcterms:created xsi:type="dcterms:W3CDTF">2024-04-03T10:16:09Z</dcterms:created>
  <dcterms:modified xsi:type="dcterms:W3CDTF">2024-04-03T10:50:03Z</dcterms:modified>
</cp:coreProperties>
</file>